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bird\Desktop\"/>
    </mc:Choice>
  </mc:AlternateContent>
  <xr:revisionPtr revIDLastSave="0" documentId="13_ncr:1_{982298B8-AFB5-4C99-AC0B-796FDB709ED3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roject Info" sheetId="1" r:id="rId1"/>
    <sheet name="General Conditions" sheetId="2" r:id="rId2"/>
    <sheet name="Water Utilities" sheetId="3" r:id="rId3"/>
    <sheet name="Sewer Utilities" sheetId="4" r:id="rId4"/>
    <sheet name="Restoration &amp; Other" sheetId="5" r:id="rId5"/>
    <sheet name="Bid Summary" sheetId="6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5" l="1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31" i="5" s="1"/>
  <c r="C5" i="6" s="1"/>
  <c r="G8" i="5"/>
  <c r="G7" i="5"/>
  <c r="G6" i="5"/>
  <c r="G5" i="5"/>
  <c r="G4" i="5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51" i="4" s="1"/>
  <c r="C4" i="6" s="1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41" i="3" s="1"/>
  <c r="C3" i="6" s="1"/>
  <c r="F7" i="3"/>
  <c r="F6" i="3"/>
  <c r="F5" i="3"/>
  <c r="F4" i="3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1" i="2" s="1"/>
  <c r="C2" i="6" s="1"/>
  <c r="C13" i="1"/>
  <c r="D11" i="1"/>
  <c r="C6" i="6" l="1"/>
</calcChain>
</file>

<file path=xl/sharedStrings.xml><?xml version="1.0" encoding="utf-8"?>
<sst xmlns="http://schemas.openxmlformats.org/spreadsheetml/2006/main" count="196" uniqueCount="107">
  <si>
    <t>CIAC Bid Pricing Form</t>
  </si>
  <si>
    <t>Project Name:</t>
  </si>
  <si>
    <t>CIAC Project Number:</t>
  </si>
  <si>
    <t>Developer:</t>
  </si>
  <si>
    <t>Contractor Name:</t>
  </si>
  <si>
    <t>License Number:</t>
  </si>
  <si>
    <t>Contact Person:</t>
  </si>
  <si>
    <t>Phone / Email:</t>
  </si>
  <si>
    <t>Total Lots (for cost per lot):</t>
  </si>
  <si>
    <t>Cost per Lot:</t>
  </si>
  <si>
    <t>Total CIAC Construction Cost (from Bid Summary):</t>
  </si>
  <si>
    <t>General Conditions Bid Schedule</t>
  </si>
  <si>
    <t>Description</t>
  </si>
  <si>
    <t>Size</t>
  </si>
  <si>
    <t>Unit</t>
  </si>
  <si>
    <t>Quantity</t>
  </si>
  <si>
    <t>Unit Price</t>
  </si>
  <si>
    <t>Total</t>
  </si>
  <si>
    <t>Mobilization</t>
  </si>
  <si>
    <t>LS</t>
  </si>
  <si>
    <t>Demobilization</t>
  </si>
  <si>
    <t>Maintenance of Traffic (MOT)</t>
  </si>
  <si>
    <t>Survey / Layout</t>
  </si>
  <si>
    <t>SUBTOTAL:</t>
  </si>
  <si>
    <t>Water Utilities Bid Schedule</t>
  </si>
  <si>
    <t>2" Polyethelene Water Main</t>
  </si>
  <si>
    <t>LF</t>
  </si>
  <si>
    <t>4" PVC C900 Water Main</t>
  </si>
  <si>
    <t>4" DI Water Main</t>
  </si>
  <si>
    <t>6" PVC C900 Water Main</t>
  </si>
  <si>
    <t>6" DI Water Main</t>
  </si>
  <si>
    <t>8" PVC C900 Water Main</t>
  </si>
  <si>
    <t>8" DI Water Main</t>
  </si>
  <si>
    <t>12" PVC C900 Water Main</t>
  </si>
  <si>
    <t>12" DI Water Main</t>
  </si>
  <si>
    <t>Miscellaneous Fittings (LS)</t>
  </si>
  <si>
    <t>Fire Hydrant Assembly</t>
  </si>
  <si>
    <t>EA</t>
  </si>
  <si>
    <t>Gate Valve Assembly 2"</t>
  </si>
  <si>
    <t>Gate Valve Assembly 4"</t>
  </si>
  <si>
    <t>Gate Valve Assembly 6"</t>
  </si>
  <si>
    <t>Gate Valve Assembly 8"</t>
  </si>
  <si>
    <t>Gate Valve Assembly 12"</t>
  </si>
  <si>
    <t>Water Service 1"</t>
  </si>
  <si>
    <t>Water Service 2"</t>
  </si>
  <si>
    <t>2" Blow-off</t>
  </si>
  <si>
    <t>Hydro-Guard Auto Flushing Device</t>
  </si>
  <si>
    <t>Tie-In to Existing Water Main</t>
  </si>
  <si>
    <t>Disinfection and Testing</t>
  </si>
  <si>
    <t>Bore-and-Jack</t>
  </si>
  <si>
    <t>Horizontal Directional Drill</t>
  </si>
  <si>
    <t>Sewer Utilities Bid Schedule</t>
  </si>
  <si>
    <t>8" PVC SDR-35 Gravity Sewer 0-6'</t>
  </si>
  <si>
    <t>8" PVC SDR-35 Gravity Sewer 6-8'</t>
  </si>
  <si>
    <t>8" PVC SDR-35 Gravity Sewer 8-10'</t>
  </si>
  <si>
    <t>8" PVC SDR-35 Gravity Sewer 10-12'</t>
  </si>
  <si>
    <t>8" PVC SDR-35 Gravity Sewer 12-14'</t>
  </si>
  <si>
    <t>8" PVC SDR-35 Gravity Sewer 14-16'</t>
  </si>
  <si>
    <t>12" PVC SDR-35 Gravity Sewer 0-6'</t>
  </si>
  <si>
    <t>12" PVC SDR-35 Gravity Sewer 6-8'</t>
  </si>
  <si>
    <t>12" PVC SDR-35 Gravity Sewer 8-10'</t>
  </si>
  <si>
    <t>12" PVC SDR-35 Gravity Sewer 10-12''</t>
  </si>
  <si>
    <t>12" PVC SDR-35 Gravity Sewer 12-14'</t>
  </si>
  <si>
    <t>12" PVC SDR-35 Gravity Sewer 14-16'</t>
  </si>
  <si>
    <t>Standard Manhole 0–6'</t>
  </si>
  <si>
    <t>Standard Manhole 6–8'</t>
  </si>
  <si>
    <t>Standard Manhole 8–10'</t>
  </si>
  <si>
    <t>Standard Manhole 10–12'</t>
  </si>
  <si>
    <t>Polymer Manhole 0–6'</t>
  </si>
  <si>
    <t>Polymer Manhole 6–8'</t>
  </si>
  <si>
    <t>Polymer Manhole 8–10'</t>
  </si>
  <si>
    <t>Polymer Manhole 10–12'</t>
  </si>
  <si>
    <t>Polymer Manhole 12–14'</t>
  </si>
  <si>
    <t>Drop Manhole</t>
  </si>
  <si>
    <t>6" Single Lateral Service</t>
  </si>
  <si>
    <t>6" Double Lateral Service</t>
  </si>
  <si>
    <t>4" PVC Force Main</t>
  </si>
  <si>
    <t>6" PVC Force Main</t>
  </si>
  <si>
    <t>8" PVC Force Main</t>
  </si>
  <si>
    <t>4" HDPE Force Main</t>
  </si>
  <si>
    <t>6" HDPE Force Main</t>
  </si>
  <si>
    <t>8" HDPE Force Main</t>
  </si>
  <si>
    <t>Testing</t>
  </si>
  <si>
    <t>Restoration and Other Bid Schedule</t>
  </si>
  <si>
    <t>Saw Cut</t>
  </si>
  <si>
    <t>SY</t>
  </si>
  <si>
    <t>Asphalt Milling</t>
  </si>
  <si>
    <t>Asphalt Pavement Restoration</t>
  </si>
  <si>
    <t>Concrete Sidewalk</t>
  </si>
  <si>
    <t>Curb and Gutter</t>
  </si>
  <si>
    <t>Sod Restoration</t>
  </si>
  <si>
    <t>Landscaping Repair</t>
  </si>
  <si>
    <t>Section</t>
  </si>
  <si>
    <t>Sheet Name</t>
  </si>
  <si>
    <t>Total Cost</t>
  </si>
  <si>
    <t>General Conditions</t>
  </si>
  <si>
    <t>Water Utilities</t>
  </si>
  <si>
    <t>Sewer Utilities</t>
  </si>
  <si>
    <t>Restoration &amp; Other</t>
  </si>
  <si>
    <t>Grand Total</t>
  </si>
  <si>
    <t>Project Notes</t>
  </si>
  <si>
    <t>Note #</t>
  </si>
  <si>
    <t>Note Description</t>
  </si>
  <si>
    <t>Excavatable Flowable Fill (see note 1)</t>
  </si>
  <si>
    <t>Engineering</t>
  </si>
  <si>
    <t>Erosion Control</t>
  </si>
  <si>
    <t>Permitting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</si>
</sst>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EAEAE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164" fontId="1" fillId="0" borderId="0" xfId="0" applyNumberFormat="1" applyFont="1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$Bid%20Summar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$Bid Summar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zoomScale="300" zoomScaleNormal="300" workbookViewId="0">
      <selection activeCell="A15" sqref="A15"/>
    </sheetView>
  </sheetViews>
  <sheetFormatPr defaultRowHeight="15" x14ac:dyDescent="0.25"/>
  <cols>
    <col min="1" max="1" width="40" customWidth="1"/>
    <col min="2" max="2" width="25" customWidth="1"/>
    <col min="3" max="3" width="22" customWidth="1"/>
    <col min="4" max="4" width="20" customWidth="1"/>
  </cols>
  <sheetData>
    <row r="1" spans="1:4" x14ac:dyDescent="0.25">
      <c r="A1" t="s">
        <v>0</v>
      </c>
    </row>
    <row r="3" spans="1:4" x14ac:dyDescent="0.25">
      <c r="A3" t="s">
        <v>1</v>
      </c>
    </row>
    <row r="4" spans="1:4" x14ac:dyDescent="0.25">
      <c r="A4" t="s">
        <v>2</v>
      </c>
    </row>
    <row r="5" spans="1:4" x14ac:dyDescent="0.25">
      <c r="A5" t="s">
        <v>3</v>
      </c>
    </row>
    <row r="6" spans="1:4" x14ac:dyDescent="0.25">
      <c r="A6" t="s">
        <v>4</v>
      </c>
    </row>
    <row r="7" spans="1:4" x14ac:dyDescent="0.25">
      <c r="A7" t="s">
        <v>5</v>
      </c>
    </row>
    <row r="8" spans="1:4" x14ac:dyDescent="0.25">
      <c r="A8" t="s">
        <v>6</v>
      </c>
    </row>
    <row r="9" spans="1:4" x14ac:dyDescent="0.25">
      <c r="A9" t="s">
        <v>7</v>
      </c>
    </row>
    <row r="11" spans="1:4" x14ac:dyDescent="0.25">
      <c r="A11" t="s">
        <v>8</v>
      </c>
      <c r="C11" t="s">
        <v>9</v>
      </c>
      <c r="D11">
        <f>IFERROR('Bid Summary'!B12,"")</f>
        <v>0</v>
      </c>
    </row>
    <row r="13" spans="1:4" x14ac:dyDescent="0.25">
      <c r="A13" s="9" t="s">
        <v>10</v>
      </c>
      <c r="C13" s="9" t="e">
        <f>'[1]$Bid Summary'!C6</f>
        <v>#REF!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zoomScale="300" zoomScaleNormal="300" workbookViewId="0">
      <pane ySplit="3" topLeftCell="A4" activePane="bottomLeft" state="frozen"/>
      <selection pane="bottomLeft" activeCell="D9" sqref="D9"/>
    </sheetView>
  </sheetViews>
  <sheetFormatPr defaultRowHeight="15" x14ac:dyDescent="0.25"/>
  <cols>
    <col min="1" max="1" width="10" customWidth="1"/>
    <col min="2" max="2" width="38" customWidth="1"/>
    <col min="3" max="4" width="10" customWidth="1"/>
    <col min="5" max="5" width="12" customWidth="1"/>
    <col min="6" max="6" width="14" customWidth="1"/>
    <col min="7" max="7" width="16" customWidth="1"/>
  </cols>
  <sheetData>
    <row r="1" spans="1:7" ht="15.6" customHeight="1" x14ac:dyDescent="0.25">
      <c r="A1" s="3" t="s">
        <v>11</v>
      </c>
    </row>
    <row r="3" spans="1:7" x14ac:dyDescent="0.2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</row>
    <row r="4" spans="1:7" x14ac:dyDescent="0.25">
      <c r="A4" s="6">
        <v>1</v>
      </c>
      <c r="B4" t="s">
        <v>18</v>
      </c>
      <c r="D4" t="s">
        <v>19</v>
      </c>
      <c r="F4" s="2"/>
      <c r="G4" s="2">
        <f t="shared" ref="G4:G29" si="0">IFERROR(E4*F4,"")</f>
        <v>0</v>
      </c>
    </row>
    <row r="5" spans="1:7" x14ac:dyDescent="0.25">
      <c r="A5" s="7">
        <v>2</v>
      </c>
      <c r="B5" t="s">
        <v>20</v>
      </c>
      <c r="D5" t="s">
        <v>19</v>
      </c>
      <c r="F5" s="2"/>
      <c r="G5" s="2">
        <f t="shared" si="0"/>
        <v>0</v>
      </c>
    </row>
    <row r="6" spans="1:7" x14ac:dyDescent="0.25">
      <c r="A6" s="7">
        <v>3</v>
      </c>
      <c r="B6" t="s">
        <v>105</v>
      </c>
      <c r="D6" t="s">
        <v>19</v>
      </c>
      <c r="F6" s="2"/>
      <c r="G6" s="2">
        <f t="shared" si="0"/>
        <v>0</v>
      </c>
    </row>
    <row r="7" spans="1:7" x14ac:dyDescent="0.25">
      <c r="A7" s="7">
        <v>4</v>
      </c>
      <c r="B7" t="s">
        <v>21</v>
      </c>
      <c r="D7" t="s">
        <v>19</v>
      </c>
      <c r="F7" s="2"/>
      <c r="G7" s="2">
        <f t="shared" si="0"/>
        <v>0</v>
      </c>
    </row>
    <row r="8" spans="1:7" x14ac:dyDescent="0.25">
      <c r="A8" s="7">
        <v>5</v>
      </c>
      <c r="B8" t="s">
        <v>22</v>
      </c>
      <c r="D8" t="s">
        <v>19</v>
      </c>
      <c r="F8" s="2"/>
      <c r="G8" s="2">
        <f t="shared" si="0"/>
        <v>0</v>
      </c>
    </row>
    <row r="9" spans="1:7" x14ac:dyDescent="0.25">
      <c r="A9" s="7">
        <v>6</v>
      </c>
      <c r="B9" t="s">
        <v>104</v>
      </c>
      <c r="D9" t="s">
        <v>19</v>
      </c>
      <c r="F9" s="2"/>
      <c r="G9" s="2">
        <f t="shared" si="0"/>
        <v>0</v>
      </c>
    </row>
    <row r="10" spans="1:7" x14ac:dyDescent="0.25">
      <c r="A10" s="7">
        <v>7</v>
      </c>
      <c r="B10" t="s">
        <v>106</v>
      </c>
      <c r="D10" t="s">
        <v>19</v>
      </c>
      <c r="F10" s="2"/>
      <c r="G10" s="2">
        <f t="shared" si="0"/>
        <v>0</v>
      </c>
    </row>
    <row r="11" spans="1:7" x14ac:dyDescent="0.25">
      <c r="F11" s="2"/>
      <c r="G11" s="2">
        <f t="shared" si="0"/>
        <v>0</v>
      </c>
    </row>
    <row r="12" spans="1:7" x14ac:dyDescent="0.25">
      <c r="F12" s="2"/>
      <c r="G12" s="2">
        <f t="shared" si="0"/>
        <v>0</v>
      </c>
    </row>
    <row r="13" spans="1:7" x14ac:dyDescent="0.25">
      <c r="F13" s="2"/>
      <c r="G13" s="2">
        <f t="shared" si="0"/>
        <v>0</v>
      </c>
    </row>
    <row r="14" spans="1:7" x14ac:dyDescent="0.25">
      <c r="F14" s="2"/>
      <c r="G14" s="2">
        <f t="shared" si="0"/>
        <v>0</v>
      </c>
    </row>
    <row r="15" spans="1:7" x14ac:dyDescent="0.25">
      <c r="F15" s="2"/>
      <c r="G15" s="2">
        <f t="shared" si="0"/>
        <v>0</v>
      </c>
    </row>
    <row r="16" spans="1:7" x14ac:dyDescent="0.25">
      <c r="F16" s="2"/>
      <c r="G16" s="2">
        <f t="shared" si="0"/>
        <v>0</v>
      </c>
    </row>
    <row r="17" spans="6:7" x14ac:dyDescent="0.25">
      <c r="F17" s="2"/>
      <c r="G17" s="2">
        <f t="shared" si="0"/>
        <v>0</v>
      </c>
    </row>
    <row r="18" spans="6:7" x14ac:dyDescent="0.25">
      <c r="F18" s="2"/>
      <c r="G18" s="2">
        <f t="shared" si="0"/>
        <v>0</v>
      </c>
    </row>
    <row r="19" spans="6:7" x14ac:dyDescent="0.25">
      <c r="F19" s="2"/>
      <c r="G19" s="2">
        <f t="shared" si="0"/>
        <v>0</v>
      </c>
    </row>
    <row r="20" spans="6:7" x14ac:dyDescent="0.25">
      <c r="F20" s="2"/>
      <c r="G20" s="2">
        <f t="shared" si="0"/>
        <v>0</v>
      </c>
    </row>
    <row r="21" spans="6:7" x14ac:dyDescent="0.25">
      <c r="F21" s="2"/>
      <c r="G21" s="2">
        <f t="shared" si="0"/>
        <v>0</v>
      </c>
    </row>
    <row r="22" spans="6:7" x14ac:dyDescent="0.25">
      <c r="F22" s="2"/>
      <c r="G22" s="2">
        <f t="shared" si="0"/>
        <v>0</v>
      </c>
    </row>
    <row r="23" spans="6:7" x14ac:dyDescent="0.25">
      <c r="F23" s="2"/>
      <c r="G23" s="2">
        <f t="shared" si="0"/>
        <v>0</v>
      </c>
    </row>
    <row r="24" spans="6:7" x14ac:dyDescent="0.25">
      <c r="F24" s="2"/>
      <c r="G24" s="2">
        <f t="shared" si="0"/>
        <v>0</v>
      </c>
    </row>
    <row r="25" spans="6:7" x14ac:dyDescent="0.25">
      <c r="F25" s="2"/>
      <c r="G25" s="2">
        <f t="shared" si="0"/>
        <v>0</v>
      </c>
    </row>
    <row r="26" spans="6:7" x14ac:dyDescent="0.25">
      <c r="F26" s="2"/>
      <c r="G26" s="2">
        <f t="shared" si="0"/>
        <v>0</v>
      </c>
    </row>
    <row r="27" spans="6:7" x14ac:dyDescent="0.25">
      <c r="F27" s="2"/>
      <c r="G27" s="2">
        <f t="shared" si="0"/>
        <v>0</v>
      </c>
    </row>
    <row r="28" spans="6:7" x14ac:dyDescent="0.25">
      <c r="F28" s="2"/>
      <c r="G28" s="2">
        <f t="shared" si="0"/>
        <v>0</v>
      </c>
    </row>
    <row r="29" spans="6:7" x14ac:dyDescent="0.25">
      <c r="F29" s="2"/>
      <c r="G29" s="2">
        <f t="shared" si="0"/>
        <v>0</v>
      </c>
    </row>
    <row r="31" spans="6:7" x14ac:dyDescent="0.25">
      <c r="F31" s="1" t="s">
        <v>23</v>
      </c>
      <c r="G31" s="5">
        <f>SUM(G4:G30)</f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zoomScale="300" zoomScaleNormal="300" workbookViewId="0">
      <pane ySplit="3" topLeftCell="A4" activePane="bottomLeft" state="frozen"/>
      <selection pane="bottomLeft" activeCell="A4" sqref="A4:A27"/>
    </sheetView>
  </sheetViews>
  <sheetFormatPr defaultRowHeight="15" x14ac:dyDescent="0.25"/>
  <cols>
    <col min="1" max="1" width="10" customWidth="1"/>
    <col min="2" max="2" width="38" customWidth="1"/>
    <col min="3" max="3" width="10" customWidth="1"/>
    <col min="4" max="4" width="12" customWidth="1"/>
    <col min="5" max="5" width="14" customWidth="1"/>
    <col min="6" max="6" width="16" customWidth="1"/>
  </cols>
  <sheetData>
    <row r="1" spans="1:6" ht="15.6" customHeight="1" x14ac:dyDescent="0.25">
      <c r="A1" s="3" t="s">
        <v>24</v>
      </c>
    </row>
    <row r="3" spans="1:6" x14ac:dyDescent="0.25">
      <c r="B3" s="4" t="s">
        <v>12</v>
      </c>
      <c r="C3" s="4" t="s">
        <v>14</v>
      </c>
      <c r="D3" s="4" t="s">
        <v>15</v>
      </c>
      <c r="E3" s="4" t="s">
        <v>16</v>
      </c>
      <c r="F3" s="4" t="s">
        <v>17</v>
      </c>
    </row>
    <row r="4" spans="1:6" x14ac:dyDescent="0.25">
      <c r="A4" s="6">
        <v>1</v>
      </c>
      <c r="B4" t="s">
        <v>25</v>
      </c>
      <c r="C4" t="s">
        <v>26</v>
      </c>
      <c r="E4" s="2"/>
      <c r="F4" s="2">
        <f t="shared" ref="F4:F39" si="0">IFERROR(D4*E4,"")</f>
        <v>0</v>
      </c>
    </row>
    <row r="5" spans="1:6" x14ac:dyDescent="0.25">
      <c r="A5" s="7">
        <v>2</v>
      </c>
      <c r="B5" t="s">
        <v>27</v>
      </c>
      <c r="C5" t="s">
        <v>26</v>
      </c>
      <c r="E5" s="2"/>
      <c r="F5" s="2">
        <f t="shared" si="0"/>
        <v>0</v>
      </c>
    </row>
    <row r="6" spans="1:6" x14ac:dyDescent="0.25">
      <c r="A6" s="7">
        <v>3</v>
      </c>
      <c r="B6" t="s">
        <v>28</v>
      </c>
      <c r="C6" t="s">
        <v>26</v>
      </c>
      <c r="E6" s="2"/>
      <c r="F6" s="2">
        <f t="shared" si="0"/>
        <v>0</v>
      </c>
    </row>
    <row r="7" spans="1:6" x14ac:dyDescent="0.25">
      <c r="A7" s="7">
        <v>4</v>
      </c>
      <c r="B7" t="s">
        <v>29</v>
      </c>
      <c r="C7" t="s">
        <v>26</v>
      </c>
      <c r="E7" s="2"/>
      <c r="F7" s="2">
        <f t="shared" si="0"/>
        <v>0</v>
      </c>
    </row>
    <row r="8" spans="1:6" x14ac:dyDescent="0.25">
      <c r="A8" s="7">
        <v>5</v>
      </c>
      <c r="B8" t="s">
        <v>30</v>
      </c>
      <c r="C8" t="s">
        <v>26</v>
      </c>
      <c r="E8" s="2"/>
      <c r="F8" s="2">
        <f t="shared" si="0"/>
        <v>0</v>
      </c>
    </row>
    <row r="9" spans="1:6" x14ac:dyDescent="0.25">
      <c r="A9" s="7">
        <v>6</v>
      </c>
      <c r="B9" t="s">
        <v>31</v>
      </c>
      <c r="C9" t="s">
        <v>26</v>
      </c>
      <c r="E9" s="2"/>
      <c r="F9" s="2">
        <f t="shared" si="0"/>
        <v>0</v>
      </c>
    </row>
    <row r="10" spans="1:6" x14ac:dyDescent="0.25">
      <c r="A10" s="7">
        <v>7</v>
      </c>
      <c r="B10" t="s">
        <v>32</v>
      </c>
      <c r="C10" t="s">
        <v>26</v>
      </c>
      <c r="E10" s="2"/>
      <c r="F10" s="2">
        <f t="shared" si="0"/>
        <v>0</v>
      </c>
    </row>
    <row r="11" spans="1:6" x14ac:dyDescent="0.25">
      <c r="A11" s="7">
        <v>8</v>
      </c>
      <c r="B11" t="s">
        <v>33</v>
      </c>
      <c r="C11" t="s">
        <v>26</v>
      </c>
      <c r="E11" s="2"/>
      <c r="F11" s="2">
        <f t="shared" si="0"/>
        <v>0</v>
      </c>
    </row>
    <row r="12" spans="1:6" x14ac:dyDescent="0.25">
      <c r="A12" s="7">
        <v>9</v>
      </c>
      <c r="B12" t="s">
        <v>34</v>
      </c>
      <c r="C12" t="s">
        <v>26</v>
      </c>
      <c r="E12" s="2"/>
      <c r="F12" s="2">
        <f t="shared" si="0"/>
        <v>0</v>
      </c>
    </row>
    <row r="13" spans="1:6" x14ac:dyDescent="0.25">
      <c r="A13" s="7">
        <v>10</v>
      </c>
      <c r="B13" t="s">
        <v>35</v>
      </c>
      <c r="C13" t="s">
        <v>19</v>
      </c>
      <c r="E13" s="2"/>
      <c r="F13" s="2">
        <f t="shared" si="0"/>
        <v>0</v>
      </c>
    </row>
    <row r="14" spans="1:6" x14ac:dyDescent="0.25">
      <c r="A14" s="7">
        <v>11</v>
      </c>
      <c r="B14" t="s">
        <v>36</v>
      </c>
      <c r="C14" t="s">
        <v>37</v>
      </c>
      <c r="E14" s="2"/>
      <c r="F14" s="2">
        <f t="shared" si="0"/>
        <v>0</v>
      </c>
    </row>
    <row r="15" spans="1:6" x14ac:dyDescent="0.25">
      <c r="A15" s="7">
        <v>12</v>
      </c>
      <c r="B15" t="s">
        <v>38</v>
      </c>
      <c r="C15" t="s">
        <v>37</v>
      </c>
      <c r="E15" s="2"/>
      <c r="F15" s="2">
        <f t="shared" si="0"/>
        <v>0</v>
      </c>
    </row>
    <row r="16" spans="1:6" x14ac:dyDescent="0.25">
      <c r="A16" s="7">
        <v>13</v>
      </c>
      <c r="B16" t="s">
        <v>39</v>
      </c>
      <c r="C16" t="s">
        <v>37</v>
      </c>
      <c r="E16" s="2"/>
      <c r="F16" s="2">
        <f t="shared" si="0"/>
        <v>0</v>
      </c>
    </row>
    <row r="17" spans="1:6" x14ac:dyDescent="0.25">
      <c r="A17" s="7">
        <v>14</v>
      </c>
      <c r="B17" t="s">
        <v>40</v>
      </c>
      <c r="C17" t="s">
        <v>37</v>
      </c>
      <c r="E17" s="2"/>
      <c r="F17" s="2">
        <f t="shared" si="0"/>
        <v>0</v>
      </c>
    </row>
    <row r="18" spans="1:6" x14ac:dyDescent="0.25">
      <c r="A18" s="7">
        <v>15</v>
      </c>
      <c r="B18" t="s">
        <v>41</v>
      </c>
      <c r="C18" t="s">
        <v>37</v>
      </c>
      <c r="E18" s="2"/>
      <c r="F18" s="2">
        <f t="shared" si="0"/>
        <v>0</v>
      </c>
    </row>
    <row r="19" spans="1:6" x14ac:dyDescent="0.25">
      <c r="A19" s="7">
        <v>16</v>
      </c>
      <c r="B19" t="s">
        <v>42</v>
      </c>
      <c r="C19" t="s">
        <v>37</v>
      </c>
      <c r="E19" s="2"/>
      <c r="F19" s="2">
        <f t="shared" si="0"/>
        <v>0</v>
      </c>
    </row>
    <row r="20" spans="1:6" x14ac:dyDescent="0.25">
      <c r="A20" s="7">
        <v>17</v>
      </c>
      <c r="B20" t="s">
        <v>43</v>
      </c>
      <c r="C20" t="s">
        <v>37</v>
      </c>
      <c r="E20" s="2"/>
      <c r="F20" s="2">
        <f t="shared" si="0"/>
        <v>0</v>
      </c>
    </row>
    <row r="21" spans="1:6" x14ac:dyDescent="0.25">
      <c r="A21" s="7">
        <v>18</v>
      </c>
      <c r="B21" t="s">
        <v>44</v>
      </c>
      <c r="C21" t="s">
        <v>37</v>
      </c>
      <c r="E21" s="2"/>
      <c r="F21" s="2">
        <f t="shared" si="0"/>
        <v>0</v>
      </c>
    </row>
    <row r="22" spans="1:6" x14ac:dyDescent="0.25">
      <c r="A22" s="7">
        <v>19</v>
      </c>
      <c r="B22" t="s">
        <v>45</v>
      </c>
      <c r="C22" t="s">
        <v>37</v>
      </c>
      <c r="E22" s="2"/>
      <c r="F22" s="2">
        <f t="shared" si="0"/>
        <v>0</v>
      </c>
    </row>
    <row r="23" spans="1:6" x14ac:dyDescent="0.25">
      <c r="A23" s="7">
        <v>20</v>
      </c>
      <c r="B23" t="s">
        <v>46</v>
      </c>
      <c r="C23" t="s">
        <v>37</v>
      </c>
      <c r="E23" s="2"/>
      <c r="F23" s="2">
        <f t="shared" si="0"/>
        <v>0</v>
      </c>
    </row>
    <row r="24" spans="1:6" x14ac:dyDescent="0.25">
      <c r="A24" s="7">
        <v>21</v>
      </c>
      <c r="B24" t="s">
        <v>47</v>
      </c>
      <c r="C24" t="s">
        <v>37</v>
      </c>
      <c r="E24" s="2"/>
      <c r="F24" s="2">
        <f t="shared" si="0"/>
        <v>0</v>
      </c>
    </row>
    <row r="25" spans="1:6" x14ac:dyDescent="0.25">
      <c r="A25" s="7">
        <v>22</v>
      </c>
      <c r="B25" t="s">
        <v>48</v>
      </c>
      <c r="C25" t="s">
        <v>19</v>
      </c>
      <c r="E25" s="2"/>
      <c r="F25" s="2">
        <f t="shared" si="0"/>
        <v>0</v>
      </c>
    </row>
    <row r="26" spans="1:6" x14ac:dyDescent="0.25">
      <c r="A26" s="7">
        <v>23</v>
      </c>
      <c r="B26" t="s">
        <v>49</v>
      </c>
      <c r="C26" t="s">
        <v>26</v>
      </c>
      <c r="E26" s="2"/>
      <c r="F26" s="2">
        <f t="shared" si="0"/>
        <v>0</v>
      </c>
    </row>
    <row r="27" spans="1:6" x14ac:dyDescent="0.25">
      <c r="A27" s="7">
        <v>24</v>
      </c>
      <c r="B27" t="s">
        <v>50</v>
      </c>
      <c r="C27" t="s">
        <v>26</v>
      </c>
      <c r="E27" s="2"/>
      <c r="F27" s="2">
        <f t="shared" si="0"/>
        <v>0</v>
      </c>
    </row>
    <row r="28" spans="1:6" x14ac:dyDescent="0.25">
      <c r="E28" s="2"/>
      <c r="F28" s="2">
        <f t="shared" si="0"/>
        <v>0</v>
      </c>
    </row>
    <row r="29" spans="1:6" x14ac:dyDescent="0.25">
      <c r="E29" s="2"/>
      <c r="F29" s="2">
        <f t="shared" si="0"/>
        <v>0</v>
      </c>
    </row>
    <row r="30" spans="1:6" x14ac:dyDescent="0.25">
      <c r="E30" s="2"/>
      <c r="F30" s="2">
        <f t="shared" si="0"/>
        <v>0</v>
      </c>
    </row>
    <row r="31" spans="1:6" x14ac:dyDescent="0.25">
      <c r="E31" s="2"/>
      <c r="F31" s="2">
        <f t="shared" si="0"/>
        <v>0</v>
      </c>
    </row>
    <row r="32" spans="1:6" x14ac:dyDescent="0.25">
      <c r="E32" s="2"/>
      <c r="F32" s="2">
        <f t="shared" si="0"/>
        <v>0</v>
      </c>
    </row>
    <row r="33" spans="5:6" x14ac:dyDescent="0.25">
      <c r="E33" s="2"/>
      <c r="F33" s="2">
        <f t="shared" si="0"/>
        <v>0</v>
      </c>
    </row>
    <row r="34" spans="5:6" x14ac:dyDescent="0.25">
      <c r="E34" s="2"/>
      <c r="F34" s="2">
        <f t="shared" si="0"/>
        <v>0</v>
      </c>
    </row>
    <row r="35" spans="5:6" x14ac:dyDescent="0.25">
      <c r="E35" s="2"/>
      <c r="F35" s="2">
        <f t="shared" si="0"/>
        <v>0</v>
      </c>
    </row>
    <row r="36" spans="5:6" x14ac:dyDescent="0.25">
      <c r="E36" s="2"/>
      <c r="F36" s="2">
        <f t="shared" si="0"/>
        <v>0</v>
      </c>
    </row>
    <row r="37" spans="5:6" x14ac:dyDescent="0.25">
      <c r="E37" s="2"/>
      <c r="F37" s="2">
        <f t="shared" si="0"/>
        <v>0</v>
      </c>
    </row>
    <row r="38" spans="5:6" x14ac:dyDescent="0.25">
      <c r="E38" s="2"/>
      <c r="F38" s="2">
        <f t="shared" si="0"/>
        <v>0</v>
      </c>
    </row>
    <row r="39" spans="5:6" x14ac:dyDescent="0.25">
      <c r="E39" s="2"/>
      <c r="F39" s="2">
        <f t="shared" si="0"/>
        <v>0</v>
      </c>
    </row>
    <row r="41" spans="5:6" x14ac:dyDescent="0.25">
      <c r="E41" s="1" t="s">
        <v>23</v>
      </c>
      <c r="F41" s="5">
        <f>SUM(F7:F40)</f>
        <v>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1"/>
  <sheetViews>
    <sheetView zoomScale="300" zoomScaleNormal="300" workbookViewId="0">
      <pane ySplit="3" topLeftCell="A4" activePane="bottomLeft" state="frozen"/>
      <selection pane="bottomLeft" activeCell="A4" sqref="A4:A34"/>
    </sheetView>
  </sheetViews>
  <sheetFormatPr defaultRowHeight="15" x14ac:dyDescent="0.25"/>
  <cols>
    <col min="1" max="1" width="10" customWidth="1"/>
    <col min="2" max="2" width="38" customWidth="1"/>
    <col min="3" max="3" width="10" customWidth="1"/>
    <col min="4" max="4" width="12" customWidth="1"/>
    <col min="5" max="5" width="14" customWidth="1"/>
    <col min="6" max="6" width="16" customWidth="1"/>
  </cols>
  <sheetData>
    <row r="1" spans="1:6" ht="15.6" customHeight="1" x14ac:dyDescent="0.25">
      <c r="A1" s="3" t="s">
        <v>51</v>
      </c>
    </row>
    <row r="3" spans="1:6" x14ac:dyDescent="0.25">
      <c r="B3" s="4" t="s">
        <v>12</v>
      </c>
      <c r="C3" s="4" t="s">
        <v>14</v>
      </c>
      <c r="D3" s="4" t="s">
        <v>15</v>
      </c>
      <c r="E3" s="4" t="s">
        <v>16</v>
      </c>
      <c r="F3" s="4" t="s">
        <v>17</v>
      </c>
    </row>
    <row r="4" spans="1:6" x14ac:dyDescent="0.25">
      <c r="A4" s="6">
        <v>1</v>
      </c>
      <c r="B4" t="s">
        <v>52</v>
      </c>
      <c r="C4" t="s">
        <v>26</v>
      </c>
      <c r="E4" s="2"/>
      <c r="F4" s="2">
        <f t="shared" ref="F4:F49" si="0">IFERROR(D4*E4,"")</f>
        <v>0</v>
      </c>
    </row>
    <row r="5" spans="1:6" x14ac:dyDescent="0.25">
      <c r="A5" s="7">
        <v>2</v>
      </c>
      <c r="B5" t="s">
        <v>53</v>
      </c>
      <c r="C5" t="s">
        <v>26</v>
      </c>
      <c r="E5" s="2"/>
      <c r="F5" s="2">
        <f t="shared" si="0"/>
        <v>0</v>
      </c>
    </row>
    <row r="6" spans="1:6" x14ac:dyDescent="0.25">
      <c r="A6" s="7">
        <v>3</v>
      </c>
      <c r="B6" t="s">
        <v>54</v>
      </c>
      <c r="C6" t="s">
        <v>26</v>
      </c>
      <c r="E6" s="2"/>
      <c r="F6" s="2">
        <f t="shared" si="0"/>
        <v>0</v>
      </c>
    </row>
    <row r="7" spans="1:6" x14ac:dyDescent="0.25">
      <c r="A7" s="7">
        <v>4</v>
      </c>
      <c r="B7" t="s">
        <v>55</v>
      </c>
      <c r="C7" t="s">
        <v>26</v>
      </c>
      <c r="E7" s="2"/>
      <c r="F7" s="2">
        <f t="shared" si="0"/>
        <v>0</v>
      </c>
    </row>
    <row r="8" spans="1:6" x14ac:dyDescent="0.25">
      <c r="A8" s="7">
        <v>5</v>
      </c>
      <c r="B8" t="s">
        <v>56</v>
      </c>
      <c r="C8" t="s">
        <v>26</v>
      </c>
      <c r="E8" s="2"/>
      <c r="F8" s="2">
        <f t="shared" si="0"/>
        <v>0</v>
      </c>
    </row>
    <row r="9" spans="1:6" x14ac:dyDescent="0.25">
      <c r="A9" s="7">
        <v>6</v>
      </c>
      <c r="B9" t="s">
        <v>57</v>
      </c>
      <c r="C9" t="s">
        <v>26</v>
      </c>
      <c r="E9" s="2"/>
      <c r="F9" s="2">
        <f t="shared" si="0"/>
        <v>0</v>
      </c>
    </row>
    <row r="10" spans="1:6" x14ac:dyDescent="0.25">
      <c r="A10" s="7">
        <v>7</v>
      </c>
      <c r="B10" t="s">
        <v>58</v>
      </c>
      <c r="C10" t="s">
        <v>26</v>
      </c>
      <c r="E10" s="2"/>
      <c r="F10" s="2">
        <f t="shared" si="0"/>
        <v>0</v>
      </c>
    </row>
    <row r="11" spans="1:6" x14ac:dyDescent="0.25">
      <c r="A11" s="7">
        <v>8</v>
      </c>
      <c r="B11" t="s">
        <v>59</v>
      </c>
      <c r="C11" t="s">
        <v>26</v>
      </c>
      <c r="E11" s="2"/>
      <c r="F11" s="2">
        <f t="shared" si="0"/>
        <v>0</v>
      </c>
    </row>
    <row r="12" spans="1:6" x14ac:dyDescent="0.25">
      <c r="A12" s="7">
        <v>9</v>
      </c>
      <c r="B12" t="s">
        <v>60</v>
      </c>
      <c r="C12" t="s">
        <v>26</v>
      </c>
      <c r="E12" s="2"/>
      <c r="F12" s="2">
        <f t="shared" si="0"/>
        <v>0</v>
      </c>
    </row>
    <row r="13" spans="1:6" x14ac:dyDescent="0.25">
      <c r="A13" s="7">
        <v>10</v>
      </c>
      <c r="B13" t="s">
        <v>61</v>
      </c>
      <c r="C13" t="s">
        <v>26</v>
      </c>
      <c r="E13" s="2"/>
      <c r="F13" s="2">
        <f t="shared" si="0"/>
        <v>0</v>
      </c>
    </row>
    <row r="14" spans="1:6" x14ac:dyDescent="0.25">
      <c r="A14" s="7">
        <v>11</v>
      </c>
      <c r="B14" t="s">
        <v>62</v>
      </c>
      <c r="C14" t="s">
        <v>26</v>
      </c>
      <c r="E14" s="2"/>
      <c r="F14" s="2">
        <f t="shared" si="0"/>
        <v>0</v>
      </c>
    </row>
    <row r="15" spans="1:6" x14ac:dyDescent="0.25">
      <c r="A15" s="7">
        <v>12</v>
      </c>
      <c r="B15" t="s">
        <v>63</v>
      </c>
      <c r="C15" t="s">
        <v>26</v>
      </c>
      <c r="E15" s="2"/>
      <c r="F15" s="2">
        <f t="shared" si="0"/>
        <v>0</v>
      </c>
    </row>
    <row r="16" spans="1:6" x14ac:dyDescent="0.25">
      <c r="A16" s="7">
        <v>13</v>
      </c>
      <c r="B16" t="s">
        <v>64</v>
      </c>
      <c r="C16" t="s">
        <v>37</v>
      </c>
      <c r="E16" s="2"/>
      <c r="F16" s="2">
        <f t="shared" si="0"/>
        <v>0</v>
      </c>
    </row>
    <row r="17" spans="1:6" x14ac:dyDescent="0.25">
      <c r="A17" s="7">
        <v>14</v>
      </c>
      <c r="B17" t="s">
        <v>65</v>
      </c>
      <c r="C17" t="s">
        <v>37</v>
      </c>
      <c r="E17" s="2"/>
      <c r="F17" s="2">
        <f t="shared" si="0"/>
        <v>0</v>
      </c>
    </row>
    <row r="18" spans="1:6" x14ac:dyDescent="0.25">
      <c r="A18" s="7">
        <v>15</v>
      </c>
      <c r="B18" t="s">
        <v>66</v>
      </c>
      <c r="C18" t="s">
        <v>37</v>
      </c>
      <c r="E18" s="2"/>
      <c r="F18" s="2">
        <f t="shared" si="0"/>
        <v>0</v>
      </c>
    </row>
    <row r="19" spans="1:6" x14ac:dyDescent="0.25">
      <c r="A19" s="7">
        <v>16</v>
      </c>
      <c r="B19" t="s">
        <v>67</v>
      </c>
      <c r="C19" t="s">
        <v>37</v>
      </c>
      <c r="E19" s="2"/>
      <c r="F19" s="2">
        <f t="shared" si="0"/>
        <v>0</v>
      </c>
    </row>
    <row r="20" spans="1:6" x14ac:dyDescent="0.25">
      <c r="A20" s="7">
        <v>17</v>
      </c>
      <c r="B20" t="s">
        <v>68</v>
      </c>
      <c r="C20" t="s">
        <v>37</v>
      </c>
      <c r="E20" s="2"/>
      <c r="F20" s="2">
        <f t="shared" si="0"/>
        <v>0</v>
      </c>
    </row>
    <row r="21" spans="1:6" x14ac:dyDescent="0.25">
      <c r="A21" s="7">
        <v>18</v>
      </c>
      <c r="B21" t="s">
        <v>69</v>
      </c>
      <c r="C21" t="s">
        <v>37</v>
      </c>
      <c r="E21" s="2"/>
      <c r="F21" s="2">
        <f t="shared" si="0"/>
        <v>0</v>
      </c>
    </row>
    <row r="22" spans="1:6" x14ac:dyDescent="0.25">
      <c r="A22" s="7">
        <v>19</v>
      </c>
      <c r="B22" t="s">
        <v>70</v>
      </c>
      <c r="C22" t="s">
        <v>37</v>
      </c>
      <c r="E22" s="2"/>
      <c r="F22" s="2">
        <f t="shared" si="0"/>
        <v>0</v>
      </c>
    </row>
    <row r="23" spans="1:6" x14ac:dyDescent="0.25">
      <c r="A23" s="7">
        <v>20</v>
      </c>
      <c r="B23" t="s">
        <v>71</v>
      </c>
      <c r="C23" t="s">
        <v>37</v>
      </c>
      <c r="E23" s="2"/>
      <c r="F23" s="2">
        <f t="shared" si="0"/>
        <v>0</v>
      </c>
    </row>
    <row r="24" spans="1:6" x14ac:dyDescent="0.25">
      <c r="A24" s="7">
        <v>21</v>
      </c>
      <c r="B24" t="s">
        <v>72</v>
      </c>
      <c r="C24" t="s">
        <v>37</v>
      </c>
      <c r="E24" s="2"/>
      <c r="F24" s="2">
        <f t="shared" si="0"/>
        <v>0</v>
      </c>
    </row>
    <row r="25" spans="1:6" x14ac:dyDescent="0.25">
      <c r="A25" s="7">
        <v>22</v>
      </c>
      <c r="B25" t="s">
        <v>73</v>
      </c>
      <c r="C25" t="s">
        <v>37</v>
      </c>
      <c r="E25" s="2"/>
      <c r="F25" s="2">
        <f t="shared" si="0"/>
        <v>0</v>
      </c>
    </row>
    <row r="26" spans="1:6" x14ac:dyDescent="0.25">
      <c r="A26" s="7">
        <v>23</v>
      </c>
      <c r="B26" t="s">
        <v>74</v>
      </c>
      <c r="C26" t="s">
        <v>37</v>
      </c>
      <c r="E26" s="2"/>
      <c r="F26" s="2">
        <f t="shared" si="0"/>
        <v>0</v>
      </c>
    </row>
    <row r="27" spans="1:6" x14ac:dyDescent="0.25">
      <c r="A27" s="7">
        <v>24</v>
      </c>
      <c r="B27" t="s">
        <v>75</v>
      </c>
      <c r="C27" t="s">
        <v>37</v>
      </c>
      <c r="E27" s="2"/>
      <c r="F27" s="2">
        <f t="shared" si="0"/>
        <v>0</v>
      </c>
    </row>
    <row r="28" spans="1:6" x14ac:dyDescent="0.25">
      <c r="A28" s="7">
        <v>25</v>
      </c>
      <c r="B28" t="s">
        <v>76</v>
      </c>
      <c r="C28" t="s">
        <v>26</v>
      </c>
      <c r="E28" s="2"/>
      <c r="F28" s="2">
        <f t="shared" si="0"/>
        <v>0</v>
      </c>
    </row>
    <row r="29" spans="1:6" x14ac:dyDescent="0.25">
      <c r="A29" s="7">
        <v>26</v>
      </c>
      <c r="B29" t="s">
        <v>77</v>
      </c>
      <c r="C29" t="s">
        <v>26</v>
      </c>
      <c r="E29" s="2"/>
      <c r="F29" s="2">
        <f t="shared" si="0"/>
        <v>0</v>
      </c>
    </row>
    <row r="30" spans="1:6" x14ac:dyDescent="0.25">
      <c r="A30" s="7">
        <v>27</v>
      </c>
      <c r="B30" t="s">
        <v>78</v>
      </c>
      <c r="C30" t="s">
        <v>26</v>
      </c>
      <c r="E30" s="2"/>
      <c r="F30" s="2">
        <f t="shared" si="0"/>
        <v>0</v>
      </c>
    </row>
    <row r="31" spans="1:6" x14ac:dyDescent="0.25">
      <c r="A31" s="7">
        <v>28</v>
      </c>
      <c r="B31" t="s">
        <v>79</v>
      </c>
      <c r="C31" t="s">
        <v>26</v>
      </c>
      <c r="E31" s="2"/>
      <c r="F31" s="2">
        <f t="shared" si="0"/>
        <v>0</v>
      </c>
    </row>
    <row r="32" spans="1:6" x14ac:dyDescent="0.25">
      <c r="A32" s="7">
        <v>29</v>
      </c>
      <c r="B32" t="s">
        <v>80</v>
      </c>
      <c r="C32" t="s">
        <v>26</v>
      </c>
      <c r="E32" s="2"/>
      <c r="F32" s="2">
        <f t="shared" si="0"/>
        <v>0</v>
      </c>
    </row>
    <row r="33" spans="1:6" x14ac:dyDescent="0.25">
      <c r="A33" s="7">
        <v>30</v>
      </c>
      <c r="B33" t="s">
        <v>81</v>
      </c>
      <c r="C33" t="s">
        <v>26</v>
      </c>
      <c r="E33" s="2"/>
      <c r="F33" s="2">
        <f t="shared" si="0"/>
        <v>0</v>
      </c>
    </row>
    <row r="34" spans="1:6" x14ac:dyDescent="0.25">
      <c r="A34" s="7">
        <v>31</v>
      </c>
      <c r="B34" t="s">
        <v>82</v>
      </c>
      <c r="C34" t="s">
        <v>19</v>
      </c>
      <c r="E34" s="2"/>
      <c r="F34" s="2">
        <f t="shared" si="0"/>
        <v>0</v>
      </c>
    </row>
    <row r="35" spans="1:6" x14ac:dyDescent="0.25">
      <c r="E35" s="2"/>
      <c r="F35" s="2">
        <f t="shared" si="0"/>
        <v>0</v>
      </c>
    </row>
    <row r="36" spans="1:6" x14ac:dyDescent="0.25">
      <c r="E36" s="2"/>
      <c r="F36" s="2">
        <f t="shared" si="0"/>
        <v>0</v>
      </c>
    </row>
    <row r="37" spans="1:6" x14ac:dyDescent="0.25">
      <c r="E37" s="2"/>
      <c r="F37" s="2">
        <f t="shared" si="0"/>
        <v>0</v>
      </c>
    </row>
    <row r="38" spans="1:6" x14ac:dyDescent="0.25">
      <c r="E38" s="2"/>
      <c r="F38" s="2">
        <f t="shared" si="0"/>
        <v>0</v>
      </c>
    </row>
    <row r="39" spans="1:6" x14ac:dyDescent="0.25">
      <c r="E39" s="2"/>
      <c r="F39" s="2">
        <f t="shared" si="0"/>
        <v>0</v>
      </c>
    </row>
    <row r="40" spans="1:6" x14ac:dyDescent="0.25">
      <c r="E40" s="2"/>
      <c r="F40" s="2">
        <f t="shared" si="0"/>
        <v>0</v>
      </c>
    </row>
    <row r="41" spans="1:6" x14ac:dyDescent="0.25">
      <c r="E41" s="2"/>
      <c r="F41" s="2">
        <f t="shared" si="0"/>
        <v>0</v>
      </c>
    </row>
    <row r="42" spans="1:6" x14ac:dyDescent="0.25">
      <c r="E42" s="2"/>
      <c r="F42" s="2">
        <f t="shared" si="0"/>
        <v>0</v>
      </c>
    </row>
    <row r="43" spans="1:6" x14ac:dyDescent="0.25">
      <c r="E43" s="2"/>
      <c r="F43" s="2">
        <f t="shared" si="0"/>
        <v>0</v>
      </c>
    </row>
    <row r="44" spans="1:6" x14ac:dyDescent="0.25">
      <c r="E44" s="2"/>
      <c r="F44" s="2">
        <f t="shared" si="0"/>
        <v>0</v>
      </c>
    </row>
    <row r="45" spans="1:6" x14ac:dyDescent="0.25">
      <c r="E45" s="2"/>
      <c r="F45" s="2">
        <f t="shared" si="0"/>
        <v>0</v>
      </c>
    </row>
    <row r="46" spans="1:6" x14ac:dyDescent="0.25">
      <c r="E46" s="2"/>
      <c r="F46" s="2">
        <f t="shared" si="0"/>
        <v>0</v>
      </c>
    </row>
    <row r="47" spans="1:6" x14ac:dyDescent="0.25">
      <c r="E47" s="2"/>
      <c r="F47" s="2">
        <f t="shared" si="0"/>
        <v>0</v>
      </c>
    </row>
    <row r="48" spans="1:6" x14ac:dyDescent="0.25">
      <c r="E48" s="2"/>
      <c r="F48" s="2">
        <f t="shared" si="0"/>
        <v>0</v>
      </c>
    </row>
    <row r="49" spans="5:6" x14ac:dyDescent="0.25">
      <c r="E49" s="2"/>
      <c r="F49" s="2">
        <f t="shared" si="0"/>
        <v>0</v>
      </c>
    </row>
    <row r="51" spans="5:6" x14ac:dyDescent="0.25">
      <c r="E51" s="1" t="s">
        <v>23</v>
      </c>
      <c r="F51" s="5">
        <f>SUM(F4:F50)</f>
        <v>0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zoomScale="300" zoomScaleNormal="300" workbookViewId="0">
      <pane ySplit="3" topLeftCell="A4" activePane="bottomLeft" state="frozen"/>
      <selection pane="bottomLeft" activeCell="B5" sqref="B5"/>
    </sheetView>
  </sheetViews>
  <sheetFormatPr defaultRowHeight="15" x14ac:dyDescent="0.25"/>
  <cols>
    <col min="1" max="1" width="10" customWidth="1"/>
    <col min="2" max="2" width="38" customWidth="1"/>
    <col min="3" max="4" width="10" customWidth="1"/>
    <col min="5" max="5" width="12" customWidth="1"/>
    <col min="6" max="6" width="14" customWidth="1"/>
    <col min="7" max="7" width="16" customWidth="1"/>
  </cols>
  <sheetData>
    <row r="1" spans="1:7" ht="15.6" customHeight="1" x14ac:dyDescent="0.25">
      <c r="A1" s="3" t="s">
        <v>83</v>
      </c>
    </row>
    <row r="3" spans="1:7" x14ac:dyDescent="0.25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</row>
    <row r="4" spans="1:7" x14ac:dyDescent="0.25">
      <c r="A4" s="6">
        <v>1</v>
      </c>
      <c r="B4" t="s">
        <v>84</v>
      </c>
      <c r="D4" t="s">
        <v>26</v>
      </c>
      <c r="F4" s="2"/>
      <c r="G4" s="2">
        <f t="shared" ref="G4:G29" si="0">IFERROR(E4*F4,"")</f>
        <v>0</v>
      </c>
    </row>
    <row r="5" spans="1:7" x14ac:dyDescent="0.25">
      <c r="A5" s="7">
        <v>2</v>
      </c>
      <c r="B5" t="s">
        <v>103</v>
      </c>
      <c r="D5" t="s">
        <v>85</v>
      </c>
      <c r="F5" s="2"/>
      <c r="G5" s="2">
        <f t="shared" si="0"/>
        <v>0</v>
      </c>
    </row>
    <row r="6" spans="1:7" x14ac:dyDescent="0.25">
      <c r="A6" s="7">
        <v>3</v>
      </c>
      <c r="B6" t="s">
        <v>86</v>
      </c>
      <c r="D6" t="s">
        <v>85</v>
      </c>
      <c r="F6" s="2"/>
      <c r="G6" s="2">
        <f t="shared" si="0"/>
        <v>0</v>
      </c>
    </row>
    <row r="7" spans="1:7" x14ac:dyDescent="0.25">
      <c r="A7" s="7">
        <v>4</v>
      </c>
      <c r="B7" t="s">
        <v>87</v>
      </c>
      <c r="D7" t="s">
        <v>85</v>
      </c>
      <c r="F7" s="2"/>
      <c r="G7" s="2">
        <f t="shared" si="0"/>
        <v>0</v>
      </c>
    </row>
    <row r="8" spans="1:7" x14ac:dyDescent="0.25">
      <c r="A8" s="7">
        <v>5</v>
      </c>
      <c r="B8" t="s">
        <v>88</v>
      </c>
      <c r="D8" t="s">
        <v>85</v>
      </c>
      <c r="F8" s="2"/>
      <c r="G8" s="2">
        <f t="shared" si="0"/>
        <v>0</v>
      </c>
    </row>
    <row r="9" spans="1:7" x14ac:dyDescent="0.25">
      <c r="A9" s="7">
        <v>6</v>
      </c>
      <c r="B9" t="s">
        <v>89</v>
      </c>
      <c r="D9" t="s">
        <v>26</v>
      </c>
      <c r="F9" s="2"/>
      <c r="G9" s="2">
        <f t="shared" si="0"/>
        <v>0</v>
      </c>
    </row>
    <row r="10" spans="1:7" x14ac:dyDescent="0.25">
      <c r="A10" s="7">
        <v>7</v>
      </c>
      <c r="B10" t="s">
        <v>90</v>
      </c>
      <c r="D10" t="s">
        <v>85</v>
      </c>
      <c r="F10" s="2"/>
      <c r="G10" s="2">
        <f t="shared" si="0"/>
        <v>0</v>
      </c>
    </row>
    <row r="11" spans="1:7" x14ac:dyDescent="0.25">
      <c r="A11" s="7">
        <v>8</v>
      </c>
      <c r="B11" t="s">
        <v>91</v>
      </c>
      <c r="D11" t="s">
        <v>19</v>
      </c>
      <c r="F11" s="2"/>
      <c r="G11" s="2">
        <f t="shared" si="0"/>
        <v>0</v>
      </c>
    </row>
    <row r="12" spans="1:7" x14ac:dyDescent="0.25">
      <c r="F12" s="2"/>
      <c r="G12" s="2">
        <f t="shared" si="0"/>
        <v>0</v>
      </c>
    </row>
    <row r="13" spans="1:7" x14ac:dyDescent="0.25">
      <c r="F13" s="2"/>
      <c r="G13" s="2">
        <f t="shared" si="0"/>
        <v>0</v>
      </c>
    </row>
    <row r="14" spans="1:7" x14ac:dyDescent="0.25">
      <c r="F14" s="2"/>
      <c r="G14" s="2">
        <f t="shared" si="0"/>
        <v>0</v>
      </c>
    </row>
    <row r="15" spans="1:7" x14ac:dyDescent="0.25">
      <c r="F15" s="2"/>
      <c r="G15" s="2">
        <f t="shared" si="0"/>
        <v>0</v>
      </c>
    </row>
    <row r="16" spans="1:7" x14ac:dyDescent="0.25">
      <c r="F16" s="2"/>
      <c r="G16" s="2">
        <f t="shared" si="0"/>
        <v>0</v>
      </c>
    </row>
    <row r="17" spans="6:7" x14ac:dyDescent="0.25">
      <c r="F17" s="2"/>
      <c r="G17" s="2">
        <f t="shared" si="0"/>
        <v>0</v>
      </c>
    </row>
    <row r="18" spans="6:7" x14ac:dyDescent="0.25">
      <c r="F18" s="2"/>
      <c r="G18" s="2">
        <f t="shared" si="0"/>
        <v>0</v>
      </c>
    </row>
    <row r="19" spans="6:7" x14ac:dyDescent="0.25">
      <c r="F19" s="2"/>
      <c r="G19" s="2">
        <f t="shared" si="0"/>
        <v>0</v>
      </c>
    </row>
    <row r="20" spans="6:7" x14ac:dyDescent="0.25">
      <c r="F20" s="2"/>
      <c r="G20" s="2">
        <f t="shared" si="0"/>
        <v>0</v>
      </c>
    </row>
    <row r="21" spans="6:7" x14ac:dyDescent="0.25">
      <c r="F21" s="2"/>
      <c r="G21" s="2">
        <f t="shared" si="0"/>
        <v>0</v>
      </c>
    </row>
    <row r="22" spans="6:7" x14ac:dyDescent="0.25">
      <c r="F22" s="2"/>
      <c r="G22" s="2">
        <f t="shared" si="0"/>
        <v>0</v>
      </c>
    </row>
    <row r="23" spans="6:7" x14ac:dyDescent="0.25">
      <c r="F23" s="2"/>
      <c r="G23" s="2">
        <f t="shared" si="0"/>
        <v>0</v>
      </c>
    </row>
    <row r="24" spans="6:7" x14ac:dyDescent="0.25">
      <c r="F24" s="2"/>
      <c r="G24" s="2">
        <f t="shared" si="0"/>
        <v>0</v>
      </c>
    </row>
    <row r="25" spans="6:7" x14ac:dyDescent="0.25">
      <c r="F25" s="2"/>
      <c r="G25" s="2">
        <f t="shared" si="0"/>
        <v>0</v>
      </c>
    </row>
    <row r="26" spans="6:7" x14ac:dyDescent="0.25">
      <c r="F26" s="2"/>
      <c r="G26" s="2">
        <f t="shared" si="0"/>
        <v>0</v>
      </c>
    </row>
    <row r="27" spans="6:7" x14ac:dyDescent="0.25">
      <c r="F27" s="2"/>
      <c r="G27" s="2">
        <f t="shared" si="0"/>
        <v>0</v>
      </c>
    </row>
    <row r="28" spans="6:7" x14ac:dyDescent="0.25">
      <c r="F28" s="2"/>
      <c r="G28" s="2">
        <f t="shared" si="0"/>
        <v>0</v>
      </c>
    </row>
    <row r="29" spans="6:7" x14ac:dyDescent="0.25">
      <c r="F29" s="2"/>
      <c r="G29" s="2">
        <f t="shared" si="0"/>
        <v>0</v>
      </c>
    </row>
    <row r="31" spans="6:7" x14ac:dyDescent="0.25">
      <c r="F31" s="1" t="s">
        <v>23</v>
      </c>
      <c r="G31" s="5">
        <f>SUM(G7:G30)</f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0"/>
  <sheetViews>
    <sheetView zoomScale="300" zoomScaleNormal="300" workbookViewId="0">
      <selection activeCell="B11" sqref="B11"/>
    </sheetView>
  </sheetViews>
  <sheetFormatPr defaultRowHeight="15" x14ac:dyDescent="0.25"/>
  <cols>
    <col min="1" max="1" width="25" customWidth="1"/>
    <col min="2" max="2" width="40" customWidth="1"/>
    <col min="3" max="3" width="18" customWidth="1"/>
  </cols>
  <sheetData>
    <row r="1" spans="1:3" ht="15.6" customHeight="1" x14ac:dyDescent="0.25">
      <c r="A1" s="8" t="s">
        <v>92</v>
      </c>
      <c r="B1" s="8" t="s">
        <v>93</v>
      </c>
      <c r="C1" s="8" t="s">
        <v>94</v>
      </c>
    </row>
    <row r="2" spans="1:3" x14ac:dyDescent="0.25">
      <c r="A2" t="s">
        <v>95</v>
      </c>
      <c r="B2" t="s">
        <v>95</v>
      </c>
      <c r="C2">
        <f>'General Conditions'!G31</f>
        <v>0</v>
      </c>
    </row>
    <row r="3" spans="1:3" x14ac:dyDescent="0.25">
      <c r="A3" t="s">
        <v>96</v>
      </c>
      <c r="B3" t="s">
        <v>96</v>
      </c>
      <c r="C3">
        <f>'Water Utilities'!F41</f>
        <v>0</v>
      </c>
    </row>
    <row r="4" spans="1:3" x14ac:dyDescent="0.25">
      <c r="A4" t="s">
        <v>97</v>
      </c>
      <c r="B4" t="s">
        <v>97</v>
      </c>
      <c r="C4">
        <f>'Sewer Utilities'!F51</f>
        <v>0</v>
      </c>
    </row>
    <row r="5" spans="1:3" x14ac:dyDescent="0.25">
      <c r="A5" t="s">
        <v>98</v>
      </c>
      <c r="B5" t="s">
        <v>98</v>
      </c>
      <c r="C5">
        <f>'Restoration &amp; Other'!G31</f>
        <v>0</v>
      </c>
    </row>
    <row r="6" spans="1:3" x14ac:dyDescent="0.25">
      <c r="B6" s="8" t="s">
        <v>99</v>
      </c>
      <c r="C6" s="8">
        <f>SUM(C2:C5)</f>
        <v>0</v>
      </c>
    </row>
    <row r="9" spans="1:3" x14ac:dyDescent="0.25">
      <c r="A9" s="8" t="s">
        <v>100</v>
      </c>
    </row>
    <row r="10" spans="1:3" x14ac:dyDescent="0.25">
      <c r="A10" s="8" t="s">
        <v>101</v>
      </c>
      <c r="B10" s="8" t="s">
        <v>102</v>
      </c>
    </row>
    <row r="11" spans="1:3" x14ac:dyDescent="0.25">
      <c r="A11">
        <v>1</v>
      </c>
    </row>
    <row r="12" spans="1:3" x14ac:dyDescent="0.25">
      <c r="A12">
        <v>2</v>
      </c>
    </row>
    <row r="13" spans="1:3" x14ac:dyDescent="0.25">
      <c r="A13">
        <v>3</v>
      </c>
    </row>
    <row r="14" spans="1:3" x14ac:dyDescent="0.25">
      <c r="A14">
        <v>4</v>
      </c>
    </row>
    <row r="15" spans="1:3" x14ac:dyDescent="0.25">
      <c r="A15">
        <v>5</v>
      </c>
    </row>
    <row r="16" spans="1:3" x14ac:dyDescent="0.25">
      <c r="A16">
        <v>6</v>
      </c>
    </row>
    <row r="17" spans="1:1" x14ac:dyDescent="0.25">
      <c r="A17">
        <v>7</v>
      </c>
    </row>
    <row r="18" spans="1:1" x14ac:dyDescent="0.25">
      <c r="A18">
        <v>8</v>
      </c>
    </row>
    <row r="19" spans="1:1" x14ac:dyDescent="0.25">
      <c r="A19">
        <v>9</v>
      </c>
    </row>
    <row r="20" spans="1:1" x14ac:dyDescent="0.25">
      <c r="A20">
        <v>10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Project Info</vt:lpstr>
      <vt:lpstr>General Conditions</vt:lpstr>
      <vt:lpstr>Water Utilities</vt:lpstr>
      <vt:lpstr>Sewer Utilities</vt:lpstr>
      <vt:lpstr>Restoration &amp; Other</vt:lpstr>
      <vt:lpstr>Bid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Lee Bird</cp:lastModifiedBy>
  <dcterms:created xsi:type="dcterms:W3CDTF">2026-01-09T16:25:36Z</dcterms:created>
  <dcterms:modified xsi:type="dcterms:W3CDTF">2026-01-20T18:39:00Z</dcterms:modified>
</cp:coreProperties>
</file>